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5" windowWidth="27795" windowHeight="12600"/>
  </bookViews>
  <sheets>
    <sheet name="Foglio1" sheetId="1" r:id="rId1"/>
    <sheet name="Foglio2" sheetId="2" r:id="rId2"/>
    <sheet name="Foglio3" sheetId="3" r:id="rId3"/>
  </sheets>
  <calcPr calcId="144525"/>
</workbook>
</file>

<file path=xl/calcChain.xml><?xml version="1.0" encoding="utf-8"?>
<calcChain xmlns="http://schemas.openxmlformats.org/spreadsheetml/2006/main">
  <c r="E25" i="1" l="1"/>
  <c r="E27" i="1" s="1"/>
  <c r="D20" i="1" l="1"/>
  <c r="C20" i="1"/>
  <c r="B20" i="1"/>
  <c r="E20" i="1" l="1"/>
</calcChain>
</file>

<file path=xl/sharedStrings.xml><?xml version="1.0" encoding="utf-8"?>
<sst xmlns="http://schemas.openxmlformats.org/spreadsheetml/2006/main" count="30" uniqueCount="28">
  <si>
    <t>BENEFICIARI</t>
  </si>
  <si>
    <t>DM 344/2020</t>
  </si>
  <si>
    <t>DM 344 2020</t>
  </si>
  <si>
    <t>PNRR</t>
  </si>
  <si>
    <t>TOTALI</t>
  </si>
  <si>
    <t>AGG DM 344/2020 SEDI UNIV</t>
  </si>
  <si>
    <t>COMUNE DI BARI</t>
  </si>
  <si>
    <t>PNRR DM 509/2021</t>
  </si>
  <si>
    <t>INTEGRAZIONE RISORSE DM 344/2020 CON DM 212/2021</t>
  </si>
  <si>
    <t>TOTALE FINANZIAMENTI PISTE CICLABILI UNBANE ENTI LOCALI</t>
  </si>
  <si>
    <t>CICLOVIE URBANE</t>
  </si>
  <si>
    <t>CITTA' METROPOLITANA DI BARI</t>
  </si>
  <si>
    <t xml:space="preserve">CICLOVIE TURISTICHE DM 4 2022 </t>
  </si>
  <si>
    <t>CICLOVIA ADRIATICA KM 35</t>
  </si>
  <si>
    <t>CICLOVIA ACQUEDOTTO PUGLIESE KM 166</t>
  </si>
  <si>
    <t xml:space="preserve">TOTALE FINANZIAMENTI PISTE CICLABILI TURISTICHE KM </t>
  </si>
  <si>
    <t>TOTALE GENERALE CICLOVIE (URBANA + TURISTICA)</t>
  </si>
  <si>
    <t>COMUNE DI FOGGIA</t>
  </si>
  <si>
    <t>COMUNE DI LECCE</t>
  </si>
  <si>
    <t>COMUNE DI TARANTO</t>
  </si>
  <si>
    <t>COMUNE DI ANDRIA</t>
  </si>
  <si>
    <t>COMUNE DI BARLETTA</t>
  </si>
  <si>
    <t>COMUNE DI BRINDISI</t>
  </si>
  <si>
    <t>COMUNE DI CERIGNOLA</t>
  </si>
  <si>
    <t>COMUNE DI MANFREDONIA</t>
  </si>
  <si>
    <t>COMUNE DI TRANI</t>
  </si>
  <si>
    <t>COMUNE DI BISCEGLIE</t>
  </si>
  <si>
    <t>COMUNE DI SAN SEVERO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</si>
</sst>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_-* #,##0.00\ [$€-410]_-;\-* #,##0.00\ [$€-410]_-;_-* &quot;-&quot;??\ [$€-410]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2">
    <xf numFmtId="0" fontId="0" fillId="0" borderId="0" xfId="0"/>
    <xf numFmtId="164" fontId="0" fillId="0" borderId="0" xfId="0" applyNumberFormat="1" applyAlignment="1">
      <alignment horizontal="center"/>
    </xf>
    <xf numFmtId="164" fontId="0" fillId="0" borderId="1" xfId="0" applyNumberFormat="1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2" fillId="0" borderId="0" xfId="0" applyFont="1"/>
    <xf numFmtId="2" fontId="2" fillId="0" borderId="0" xfId="0" applyNumberFormat="1" applyFont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164" fontId="2" fillId="0" borderId="1" xfId="0" applyNumberFormat="1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0" fillId="0" borderId="0" xfId="0" applyBorder="1"/>
    <xf numFmtId="44" fontId="2" fillId="0" borderId="1" xfId="1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/>
    </xf>
    <xf numFmtId="0" fontId="2" fillId="4" borderId="1" xfId="0" applyFont="1" applyFill="1" applyBorder="1" applyAlignment="1">
      <alignment horizontal="left" vertical="center"/>
    </xf>
    <xf numFmtId="44" fontId="2" fillId="0" borderId="0" xfId="0" applyNumberFormat="1" applyFont="1"/>
    <xf numFmtId="164" fontId="2" fillId="0" borderId="2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164" fontId="0" fillId="0" borderId="0" xfId="0" applyNumberFormat="1" applyBorder="1" applyAlignment="1">
      <alignment horizontal="center" vertical="center"/>
    </xf>
    <xf numFmtId="164" fontId="0" fillId="0" borderId="0" xfId="0" applyNumberFormat="1" applyBorder="1" applyAlignment="1">
      <alignment horizontal="center"/>
    </xf>
    <xf numFmtId="0" fontId="2" fillId="2" borderId="0" xfId="0" applyFont="1" applyFill="1" applyBorder="1" applyAlignment="1">
      <alignment horizontal="left" vertical="center"/>
    </xf>
    <xf numFmtId="0" fontId="2" fillId="5" borderId="1" xfId="0" applyFont="1" applyFill="1" applyBorder="1" applyAlignment="1">
      <alignment horizontal="left" vertical="center"/>
    </xf>
    <xf numFmtId="44" fontId="2" fillId="0" borderId="1" xfId="0" applyNumberFormat="1" applyFont="1" applyBorder="1"/>
    <xf numFmtId="44" fontId="2" fillId="0" borderId="1" xfId="0" applyNumberFormat="1" applyFont="1" applyBorder="1" applyAlignment="1">
      <alignment horizontal="center"/>
    </xf>
    <xf numFmtId="164" fontId="2" fillId="0" borderId="1" xfId="0" applyNumberFormat="1" applyFont="1" applyBorder="1" applyAlignment="1"/>
    <xf numFmtId="164" fontId="2" fillId="5" borderId="1" xfId="0" applyNumberFormat="1" applyFont="1" applyFill="1" applyBorder="1" applyAlignment="1">
      <alignment horizontal="center" vertical="center"/>
    </xf>
    <xf numFmtId="164" fontId="2" fillId="5" borderId="1" xfId="0" applyNumberFormat="1" applyFont="1" applyFill="1" applyBorder="1" applyAlignment="1">
      <alignment horizontal="center" vertical="center" wrapText="1"/>
    </xf>
    <xf numFmtId="164" fontId="2" fillId="5" borderId="1" xfId="0" applyNumberFormat="1" applyFont="1" applyFill="1" applyBorder="1" applyAlignment="1">
      <alignment horizontal="center" wrapText="1"/>
    </xf>
    <xf numFmtId="44" fontId="2" fillId="0" borderId="0" xfId="0" applyNumberFormat="1" applyFont="1" applyBorder="1"/>
    <xf numFmtId="164" fontId="2" fillId="0" borderId="0" xfId="0" applyNumberFormat="1" applyFont="1" applyBorder="1" applyAlignment="1"/>
    <xf numFmtId="44" fontId="2" fillId="0" borderId="0" xfId="0" applyNumberFormat="1" applyFont="1" applyBorder="1" applyAlignment="1">
      <alignment horizontal="center"/>
    </xf>
    <xf numFmtId="0" fontId="2" fillId="4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0" fillId="2" borderId="0" xfId="0" applyFill="1" applyBorder="1"/>
    <xf numFmtId="0" fontId="3" fillId="2" borderId="3" xfId="0" applyFont="1" applyFill="1" applyBorder="1" applyAlignment="1">
      <alignment horizontal="center" vertical="center" wrapText="1"/>
    </xf>
    <xf numFmtId="164" fontId="0" fillId="2" borderId="3" xfId="0" applyNumberFormat="1" applyFill="1" applyBorder="1" applyAlignment="1">
      <alignment horizontal="center" wrapText="1"/>
    </xf>
    <xf numFmtId="164" fontId="0" fillId="2" borderId="3" xfId="0" applyNumberFormat="1" applyFill="1" applyBorder="1" applyAlignment="1">
      <alignment horizontal="center"/>
    </xf>
    <xf numFmtId="0" fontId="5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vertical="center" wrapText="1"/>
    </xf>
    <xf numFmtId="0" fontId="6" fillId="2" borderId="5" xfId="0" applyFont="1" applyFill="1" applyBorder="1" applyAlignment="1">
      <alignment vertical="center"/>
    </xf>
    <xf numFmtId="44" fontId="2" fillId="7" borderId="1" xfId="0" applyNumberFormat="1" applyFont="1" applyFill="1" applyBorder="1" applyAlignment="1">
      <alignment horizontal="center" vertical="center" wrapText="1"/>
    </xf>
    <xf numFmtId="44" fontId="2" fillId="7" borderId="1" xfId="0" applyNumberFormat="1" applyFont="1" applyFill="1" applyBorder="1" applyAlignment="1">
      <alignment horizontal="center" wrapText="1"/>
    </xf>
    <xf numFmtId="44" fontId="2" fillId="7" borderId="1" xfId="0" applyNumberFormat="1" applyFont="1" applyFill="1" applyBorder="1" applyAlignment="1">
      <alignment horizontal="center"/>
    </xf>
    <xf numFmtId="164" fontId="2" fillId="7" borderId="1" xfId="0" applyNumberFormat="1" applyFont="1" applyFill="1" applyBorder="1" applyAlignment="1">
      <alignment horizontal="center" wrapText="1"/>
    </xf>
    <xf numFmtId="0" fontId="2" fillId="7" borderId="1" xfId="0" applyFont="1" applyFill="1" applyBorder="1" applyAlignment="1">
      <alignment horizontal="left" vertical="center"/>
    </xf>
    <xf numFmtId="164" fontId="2" fillId="8" borderId="1" xfId="0" applyNumberFormat="1" applyFont="1" applyFill="1" applyBorder="1" applyAlignment="1">
      <alignment horizontal="center" vertical="center" wrapText="1"/>
    </xf>
    <xf numFmtId="44" fontId="2" fillId="8" borderId="1" xfId="0" applyNumberFormat="1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 vertical="center"/>
    </xf>
    <xf numFmtId="0" fontId="6" fillId="6" borderId="2" xfId="0" applyFont="1" applyFill="1" applyBorder="1" applyAlignment="1">
      <alignment horizontal="center" vertical="center"/>
    </xf>
    <xf numFmtId="0" fontId="6" fillId="6" borderId="4" xfId="0" applyFont="1" applyFill="1" applyBorder="1" applyAlignment="1">
      <alignment horizontal="center" vertical="center"/>
    </xf>
    <xf numFmtId="44" fontId="2" fillId="7" borderId="1" xfId="0" applyNumberFormat="1" applyFont="1" applyFill="1" applyBorder="1" applyAlignment="1">
      <alignment horizontal="center"/>
    </xf>
  </cellXfs>
  <cellStyles count="2">
    <cellStyle name="Normale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7"/>
  <sheetViews>
    <sheetView tabSelected="1" workbookViewId="0">
      <pane ySplit="2" topLeftCell="A12" activePane="bottomLeft" state="frozen"/>
      <selection pane="bottomLeft" activeCell="L13" sqref="L13"/>
    </sheetView>
  </sheetViews>
  <sheetFormatPr defaultRowHeight="15" x14ac:dyDescent="0.25"/>
  <cols>
    <col min="1" max="1" width="29.140625" customWidth="1"/>
    <col min="2" max="2" width="18.28515625" customWidth="1"/>
    <col min="3" max="3" width="19.140625" customWidth="1"/>
    <col min="4" max="4" width="20.5703125" customWidth="1"/>
    <col min="5" max="5" width="33.7109375" customWidth="1"/>
    <col min="6" max="6" width="14.5703125" customWidth="1"/>
  </cols>
  <sheetData>
    <row r="1" spans="1:17" ht="23.25" customHeight="1" x14ac:dyDescent="0.25">
      <c r="A1" s="49" t="s">
        <v>10</v>
      </c>
      <c r="B1" s="50"/>
      <c r="C1" s="50"/>
      <c r="D1" s="50"/>
      <c r="E1" s="40"/>
      <c r="F1" s="10"/>
    </row>
    <row r="2" spans="1:17" ht="60" customHeight="1" x14ac:dyDescent="0.25">
      <c r="A2" s="12" t="s">
        <v>0</v>
      </c>
      <c r="B2" s="8" t="s">
        <v>2</v>
      </c>
      <c r="C2" s="9" t="s">
        <v>8</v>
      </c>
      <c r="D2" s="32" t="s">
        <v>7</v>
      </c>
      <c r="E2" s="34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</row>
    <row r="3" spans="1:17" x14ac:dyDescent="0.25">
      <c r="A3" s="4"/>
      <c r="B3" s="5"/>
      <c r="C3" s="1"/>
      <c r="D3" s="1"/>
      <c r="E3" s="35"/>
    </row>
    <row r="4" spans="1:17" x14ac:dyDescent="0.25">
      <c r="A4" s="13" t="s">
        <v>6</v>
      </c>
      <c r="B4" s="7">
        <v>2064048.08</v>
      </c>
      <c r="C4" s="7">
        <v>489996.42</v>
      </c>
      <c r="D4" s="16">
        <v>4836871</v>
      </c>
      <c r="E4" s="36"/>
      <c r="F4" s="33"/>
    </row>
    <row r="5" spans="1:17" x14ac:dyDescent="0.25">
      <c r="A5" s="13" t="s">
        <v>17</v>
      </c>
      <c r="B5" s="7">
        <v>786455.16</v>
      </c>
      <c r="C5" s="7"/>
      <c r="D5" s="16">
        <v>5835420</v>
      </c>
      <c r="E5" s="36"/>
      <c r="F5" s="33"/>
    </row>
    <row r="6" spans="1:17" x14ac:dyDescent="0.25">
      <c r="A6" s="13" t="s">
        <v>18</v>
      </c>
      <c r="B6" s="6">
        <v>338006.17</v>
      </c>
      <c r="C6" s="7"/>
      <c r="D6" s="16">
        <v>3955690</v>
      </c>
      <c r="E6" s="36"/>
      <c r="F6" s="33"/>
    </row>
    <row r="7" spans="1:17" ht="93" customHeight="1" x14ac:dyDescent="0.25">
      <c r="A7" s="31" t="s">
        <v>11</v>
      </c>
      <c r="B7" s="11">
        <v>2801346.66</v>
      </c>
      <c r="C7" s="2"/>
      <c r="D7" s="3"/>
      <c r="E7" s="37"/>
      <c r="F7" s="33"/>
    </row>
    <row r="8" spans="1:17" x14ac:dyDescent="0.25">
      <c r="A8" s="13" t="s">
        <v>19</v>
      </c>
      <c r="B8" s="7">
        <v>947881.67</v>
      </c>
      <c r="C8" s="2"/>
      <c r="D8" s="3"/>
      <c r="E8" s="36"/>
      <c r="F8" s="33"/>
    </row>
    <row r="9" spans="1:17" ht="94.5" customHeight="1" x14ac:dyDescent="0.25">
      <c r="A9" s="14" t="s">
        <v>20</v>
      </c>
      <c r="B9" s="7">
        <v>353624.08</v>
      </c>
      <c r="C9" s="2"/>
      <c r="D9" s="3"/>
      <c r="E9" s="36"/>
      <c r="F9" s="33"/>
    </row>
    <row r="10" spans="1:17" ht="282" customHeight="1" x14ac:dyDescent="0.25">
      <c r="A10" s="14" t="s">
        <v>21</v>
      </c>
      <c r="B10" s="7">
        <v>335504.89</v>
      </c>
      <c r="C10" s="2"/>
      <c r="D10" s="3"/>
      <c r="E10" s="37"/>
      <c r="F10" s="33"/>
    </row>
    <row r="11" spans="1:17" x14ac:dyDescent="0.25">
      <c r="A11" s="14" t="s">
        <v>22</v>
      </c>
      <c r="B11" s="7">
        <v>308001.46000000002</v>
      </c>
      <c r="C11" s="2"/>
      <c r="D11" s="3"/>
      <c r="E11" s="36"/>
      <c r="F11" s="33"/>
    </row>
    <row r="12" spans="1:17" ht="99" customHeight="1" x14ac:dyDescent="0.25">
      <c r="A12" s="14" t="s">
        <v>23</v>
      </c>
      <c r="B12" s="7">
        <v>208031.91</v>
      </c>
      <c r="C12" s="2"/>
      <c r="D12" s="3"/>
      <c r="E12" s="38"/>
      <c r="F12" s="33"/>
    </row>
    <row r="13" spans="1:17" ht="234.75" customHeight="1" x14ac:dyDescent="0.25">
      <c r="A13" s="14" t="s">
        <v>24</v>
      </c>
      <c r="B13" s="7">
        <v>201301.51</v>
      </c>
      <c r="C13" s="2"/>
      <c r="D13" s="3"/>
      <c r="E13" s="39"/>
      <c r="F13" s="33"/>
    </row>
    <row r="14" spans="1:17" x14ac:dyDescent="0.25">
      <c r="A14" s="14" t="s">
        <v>25</v>
      </c>
      <c r="B14" s="7">
        <v>198154.51</v>
      </c>
      <c r="C14" s="2"/>
      <c r="D14" s="3"/>
      <c r="E14" s="36"/>
      <c r="F14" s="33"/>
    </row>
    <row r="15" spans="1:17" x14ac:dyDescent="0.25">
      <c r="A15" s="14" t="s">
        <v>26</v>
      </c>
      <c r="B15" s="7">
        <v>196025.77</v>
      </c>
      <c r="C15" s="2"/>
      <c r="D15" s="3"/>
      <c r="E15" s="36"/>
      <c r="F15" s="33"/>
    </row>
    <row r="16" spans="1:17" x14ac:dyDescent="0.25">
      <c r="A16" s="14" t="s">
        <v>27</v>
      </c>
      <c r="B16" s="7">
        <v>186002.91</v>
      </c>
      <c r="C16" s="2"/>
      <c r="D16" s="3"/>
      <c r="E16" s="36"/>
      <c r="F16" s="33"/>
    </row>
    <row r="17" spans="1:6" x14ac:dyDescent="0.25">
      <c r="A17" s="20"/>
      <c r="B17" s="17"/>
      <c r="C17" s="18"/>
      <c r="D17" s="18"/>
      <c r="E17" s="19"/>
      <c r="F17" s="10"/>
    </row>
    <row r="18" spans="1:6" ht="26.25" customHeight="1" x14ac:dyDescent="0.25">
      <c r="A18" s="20"/>
      <c r="B18" s="48" t="s">
        <v>10</v>
      </c>
      <c r="C18" s="48"/>
      <c r="D18" s="48"/>
      <c r="E18" s="48"/>
      <c r="F18" s="10"/>
    </row>
    <row r="19" spans="1:6" ht="30" x14ac:dyDescent="0.25">
      <c r="A19" s="20"/>
      <c r="B19" s="25" t="s">
        <v>1</v>
      </c>
      <c r="C19" s="26" t="s">
        <v>5</v>
      </c>
      <c r="D19" s="26" t="s">
        <v>3</v>
      </c>
      <c r="E19" s="27" t="s">
        <v>9</v>
      </c>
      <c r="F19" s="10"/>
    </row>
    <row r="20" spans="1:6" x14ac:dyDescent="0.25">
      <c r="A20" s="21" t="s">
        <v>4</v>
      </c>
      <c r="B20" s="22">
        <f>SUM(B4:B16)</f>
        <v>8924384.7799999993</v>
      </c>
      <c r="C20" s="24">
        <f>SUM(C4:C16)</f>
        <v>489996.42</v>
      </c>
      <c r="D20" s="24">
        <f>SUM(D4:D16)</f>
        <v>14627981</v>
      </c>
      <c r="E20" s="23">
        <f>SUM(B20:D20)</f>
        <v>24042362.199999999</v>
      </c>
    </row>
    <row r="21" spans="1:6" x14ac:dyDescent="0.25">
      <c r="A21" s="20"/>
      <c r="B21" s="28"/>
      <c r="C21" s="29"/>
      <c r="D21" s="29"/>
      <c r="E21" s="30"/>
    </row>
    <row r="22" spans="1:6" x14ac:dyDescent="0.25">
      <c r="B22" s="15"/>
    </row>
    <row r="23" spans="1:6" x14ac:dyDescent="0.25">
      <c r="A23" s="20"/>
      <c r="B23" s="51" t="s">
        <v>12</v>
      </c>
      <c r="C23" s="51"/>
      <c r="D23" s="51"/>
      <c r="E23" s="51"/>
    </row>
    <row r="24" spans="1:6" ht="45" x14ac:dyDescent="0.25">
      <c r="A24" s="20"/>
      <c r="B24" s="41" t="s">
        <v>13</v>
      </c>
      <c r="C24" s="42" t="s">
        <v>14</v>
      </c>
      <c r="D24" s="43"/>
      <c r="E24" s="44" t="s">
        <v>15</v>
      </c>
    </row>
    <row r="25" spans="1:6" x14ac:dyDescent="0.25">
      <c r="A25" s="45" t="s">
        <v>4</v>
      </c>
      <c r="B25" s="22">
        <v>18942982.460000001</v>
      </c>
      <c r="C25" s="24">
        <v>32158965.469999999</v>
      </c>
      <c r="D25" s="24"/>
      <c r="E25" s="23">
        <f>SUM(B25:D25)</f>
        <v>51101947.93</v>
      </c>
    </row>
    <row r="26" spans="1:6" x14ac:dyDescent="0.25">
      <c r="A26" s="20"/>
      <c r="B26" s="28"/>
      <c r="C26" s="29"/>
      <c r="D26" s="29"/>
      <c r="E26" s="30"/>
    </row>
    <row r="27" spans="1:6" ht="45" x14ac:dyDescent="0.25">
      <c r="A27" s="20"/>
      <c r="B27" s="28"/>
      <c r="C27" s="29"/>
      <c r="D27" s="46" t="s">
        <v>16</v>
      </c>
      <c r="E27" s="47">
        <f>SUM(E20+E25)</f>
        <v>75144310.129999995</v>
      </c>
    </row>
  </sheetData>
  <mergeCells count="3">
    <mergeCell ref="B18:E18"/>
    <mergeCell ref="A1:D1"/>
    <mergeCell ref="B23:E23"/>
  </mergeCells>
  <pageMargins left="0.25" right="0.25" top="0.75" bottom="0.75" header="0.3" footer="0.3"/>
  <pageSetup paperSize="8" scale="72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Company>HP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Loiacono</dc:creator>
  <cp:lastModifiedBy>Loconsole Simona</cp:lastModifiedBy>
  <cp:lastPrinted>2024-03-06T07:32:18Z</cp:lastPrinted>
  <dcterms:created xsi:type="dcterms:W3CDTF">2024-01-16T06:21:17Z</dcterms:created>
  <dcterms:modified xsi:type="dcterms:W3CDTF">2024-03-11T10:43:59Z</dcterms:modified>
</cp:coreProperties>
</file>